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H62" i="1"/>
  <c r="J62" i="1"/>
  <c r="G100" i="1"/>
  <c r="F81" i="1"/>
  <c r="F100" i="1"/>
  <c r="J81" i="1"/>
  <c r="H100" i="1"/>
  <c r="J43" i="1"/>
  <c r="I195" i="1"/>
  <c r="I100" i="1"/>
  <c r="G119" i="1"/>
  <c r="J100" i="1"/>
  <c r="H119" i="1"/>
  <c r="G138" i="1"/>
  <c r="J119" i="1"/>
  <c r="I138" i="1"/>
  <c r="G157" i="1"/>
  <c r="I157" i="1"/>
  <c r="G176" i="1"/>
  <c r="L195" i="1"/>
  <c r="L196" i="1" s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<sst xmlns="http://schemas.openxmlformats.org/spreadsheetml/2006/main" count="267" uniqueCount="72">
  <si>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</si>
  <si>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</si>
  <si>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</si>
  <si>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</si>
  <si>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</si>
  <si>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</si>
  <si>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</si>
  <si>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</si>
  <si>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</si>
  <si>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</si>
  <si>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</si>
  <si>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</si>
  <si>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</si>
  <si>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</si>
  <si>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</si>
  <si>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</si>
  <si>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</si>
  <si>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</si>
  <si>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</si>
  <si>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</si>
  <si>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</si>
  <si>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</si>
  <si>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</si>
  <si>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</si>
  <si>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</si>
  <si>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</si>
  <si>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</si>
  <si>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</si>
  <si>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</si>
  <si>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</si>
  <si>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</si>
  <si>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</si>
  <si>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</si>
  <si>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</si>
  <si>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</si>
  <si>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</si>
  <si>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</si>
  <si>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</si>
  <si>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</si>
  <si>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</si>
  <si>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и пшена с маслом и сахаром</t>
  </si>
  <si>
    <t>чай с сахаром</t>
  </si>
  <si>
    <t>бутерброд с сыром</t>
  </si>
  <si>
    <t>хлеб ржаной</t>
  </si>
  <si>
    <t>ПР</t>
  </si>
  <si>
    <t>булочное</t>
  </si>
  <si>
    <t>печенье</t>
  </si>
  <si>
    <t>запеканка из творога с молоком сгущенным</t>
  </si>
  <si>
    <t>чай с лимоном</t>
  </si>
  <si>
    <t>яблоко</t>
  </si>
  <si>
    <t>хлеб пшеничный</t>
  </si>
  <si>
    <t>Омлет с сыром</t>
  </si>
  <si>
    <t>какао с молоком</t>
  </si>
  <si>
    <t>бутерброд с маслом</t>
  </si>
  <si>
    <t>икра кабачковая конс.</t>
  </si>
  <si>
    <t>тефтеля рыбная с соусом</t>
  </si>
  <si>
    <t>239/331</t>
  </si>
  <si>
    <t>каша вязкая рисовая</t>
  </si>
  <si>
    <t>кофейный напиток с молоком</t>
  </si>
  <si>
    <t>огурцы солёные</t>
  </si>
  <si>
    <t>плов из птицы</t>
  </si>
  <si>
    <t>салат из квашеной капусты</t>
  </si>
  <si>
    <t>сок фруктовый</t>
  </si>
  <si>
    <t>каша молочная из манной крупы с маслом</t>
  </si>
  <si>
    <t>пудинг из творога (запеч) со сгущ.молоком</t>
  </si>
  <si>
    <t>омлет натуральный</t>
  </si>
  <si>
    <t>тефтели из говядины (2 вариант) с соусом</t>
  </si>
  <si>
    <t>279/375</t>
  </si>
  <si>
    <t>каша вязкая пшеничная</t>
  </si>
  <si>
    <t>салат из свеклы с зелёным горошком</t>
  </si>
  <si>
    <t>макаронные изделия отварные с сыром</t>
  </si>
  <si>
    <t>Ризванова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</si>
</sst>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4" sqref="N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6.8</v>
      </c>
      <c r="H6" s="40">
        <v>10.1</v>
      </c>
      <c r="I6" s="40">
        <v>43.46</v>
      </c>
      <c r="J6" s="40">
        <v>300</v>
      </c>
      <c r="K6" s="41">
        <v>175</v>
      </c>
      <c r="L6" s="40">
        <v>78.05</v>
      </c>
    </row>
    <row r="7" spans="1:12" ht="15" x14ac:dyDescent="0.25">
      <c r="A7" s="23"/>
      <c r="B7" s="15"/>
      <c r="C7" s="11"/>
      <c r="D7" s="6" t="s">
        <v>23</v>
      </c>
      <c r="E7" s="42" t="s">
        <v>43</v>
      </c>
      <c r="F7" s="43">
        <v>20</v>
      </c>
      <c r="G7" s="43">
        <v>1.4</v>
      </c>
      <c r="H7" s="43">
        <v>0.2</v>
      </c>
      <c r="I7" s="43">
        <v>11.12</v>
      </c>
      <c r="J7" s="43">
        <v>32.9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0.02</v>
      </c>
      <c r="H8" s="43"/>
      <c r="I8" s="43">
        <v>10.56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6.4</v>
      </c>
      <c r="H9" s="43">
        <v>8.1</v>
      </c>
      <c r="I9" s="43">
        <v>14.8</v>
      </c>
      <c r="J9" s="43">
        <v>160.65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20</v>
      </c>
      <c r="G11" s="43">
        <v>1.5</v>
      </c>
      <c r="H11" s="43">
        <v>2.36</v>
      </c>
      <c r="I11" s="43">
        <v>14.98</v>
      </c>
      <c r="J11" s="43">
        <v>83.4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16.119999999999997</v>
      </c>
      <c r="H13" s="19">
        <f t="shared" si="0"/>
        <v>20.759999999999998</v>
      </c>
      <c r="I13" s="19">
        <f t="shared" si="0"/>
        <v>94.92</v>
      </c>
      <c r="J13" s="19">
        <f t="shared" si="0"/>
        <v>616.94999999999993</v>
      </c>
      <c r="K13" s="25"/>
      <c r="L13" s="19">
        <f t="shared" ref="L13" si="1">SUM(L6:L12)</f>
        <v>78.05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16.119999999999997</v>
      </c>
      <c r="H24" s="32">
        <f t="shared" si="4"/>
        <v>20.759999999999998</v>
      </c>
      <c r="I24" s="32">
        <f t="shared" si="4"/>
        <v>94.92</v>
      </c>
      <c r="J24" s="32">
        <f t="shared" si="4"/>
        <v>616.94999999999993</v>
      </c>
      <c r="K24" s="32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190</v>
      </c>
      <c r="G25" s="40">
        <v>31.36</v>
      </c>
      <c r="H25" s="40">
        <v>26.37</v>
      </c>
      <c r="I25" s="40">
        <v>38.950000000000003</v>
      </c>
      <c r="J25" s="40">
        <v>520.54</v>
      </c>
      <c r="K25" s="41">
        <v>223</v>
      </c>
      <c r="L25" s="40">
        <v>78.05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0.12</v>
      </c>
      <c r="H27" s="43">
        <v>0.02</v>
      </c>
      <c r="I27" s="43">
        <v>13.57</v>
      </c>
      <c r="J27" s="43">
        <v>55.36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3.55</v>
      </c>
      <c r="H28" s="43">
        <v>1.33</v>
      </c>
      <c r="I28" s="43">
        <v>18.7</v>
      </c>
      <c r="J28" s="43">
        <v>100.07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35.43</v>
      </c>
      <c r="H32" s="19">
        <f t="shared" ref="H32" si="7">SUM(H25:H31)</f>
        <v>28.119999999999997</v>
      </c>
      <c r="I32" s="19">
        <f t="shared" ref="I32" si="8">SUM(I25:I31)</f>
        <v>81.02</v>
      </c>
      <c r="J32" s="19">
        <f t="shared" ref="J32:L32" si="9">SUM(J25:J31)</f>
        <v>722.97</v>
      </c>
      <c r="K32" s="25"/>
      <c r="L32" s="19">
        <f t="shared" si="9"/>
        <v>78.05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35.43</v>
      </c>
      <c r="H43" s="32">
        <f t="shared" ref="H43" si="15">H32+H42</f>
        <v>28.119999999999997</v>
      </c>
      <c r="I43" s="32">
        <f t="shared" ref="I43" si="16">I32+I42</f>
        <v>81.02</v>
      </c>
      <c r="J43" s="32">
        <f t="shared" ref="J43:L43" si="17">J32+J42</f>
        <v>722.97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165</v>
      </c>
      <c r="G44" s="40">
        <v>21.39</v>
      </c>
      <c r="H44" s="40">
        <v>24.42</v>
      </c>
      <c r="I44" s="40">
        <v>28.05</v>
      </c>
      <c r="J44" s="40">
        <v>318</v>
      </c>
      <c r="K44" s="41">
        <v>211</v>
      </c>
      <c r="L44" s="40">
        <v>78.05</v>
      </c>
    </row>
    <row r="45" spans="1:12" ht="15" x14ac:dyDescent="0.25">
      <c r="A45" s="23"/>
      <c r="B45" s="15"/>
      <c r="C45" s="11"/>
      <c r="D45" s="6" t="s">
        <v>26</v>
      </c>
      <c r="E45" s="42" t="s">
        <v>54</v>
      </c>
      <c r="F45" s="43">
        <v>60</v>
      </c>
      <c r="G45" s="43">
        <v>1.64</v>
      </c>
      <c r="H45" s="43">
        <v>4.3099999999999996</v>
      </c>
      <c r="I45" s="43">
        <v>8.73</v>
      </c>
      <c r="J45" s="43">
        <v>80.260000000000005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119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2.36</v>
      </c>
      <c r="H47" s="43">
        <v>7.49</v>
      </c>
      <c r="I47" s="43">
        <v>14.89</v>
      </c>
      <c r="J47" s="43">
        <v>136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35</v>
      </c>
      <c r="G49" s="43">
        <v>2.4500000000000002</v>
      </c>
      <c r="H49" s="43">
        <v>0.35</v>
      </c>
      <c r="I49" s="43">
        <v>23.02</v>
      </c>
      <c r="J49" s="43">
        <v>57.74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31.919999999999998</v>
      </c>
      <c r="H51" s="19">
        <f t="shared" ref="H51" si="19">SUM(H44:H50)</f>
        <v>40.110000000000007</v>
      </c>
      <c r="I51" s="19">
        <f t="shared" ref="I51" si="20">SUM(I44:I50)</f>
        <v>92.27</v>
      </c>
      <c r="J51" s="19">
        <f t="shared" ref="J51:L51" si="21">SUM(J44:J50)</f>
        <v>711</v>
      </c>
      <c r="K51" s="25"/>
      <c r="L51" s="19">
        <f t="shared" si="21"/>
        <v>78.05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31.919999999999998</v>
      </c>
      <c r="H62" s="32">
        <f t="shared" ref="H62" si="27">H51+H61</f>
        <v>40.110000000000007</v>
      </c>
      <c r="I62" s="32">
        <f t="shared" ref="I62" si="28">I51+I61</f>
        <v>92.27</v>
      </c>
      <c r="J62" s="32">
        <f t="shared" ref="J62:L62" si="29">J51+J61</f>
        <v>711</v>
      </c>
      <c r="K62" s="32"/>
      <c r="L62" s="32">
        <f t="shared" si="29"/>
        <v>78.05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120</v>
      </c>
      <c r="G63" s="40">
        <v>11.48</v>
      </c>
      <c r="H63" s="40">
        <v>10.39</v>
      </c>
      <c r="I63" s="40">
        <v>15.25</v>
      </c>
      <c r="J63" s="40">
        <v>200.38</v>
      </c>
      <c r="K63" s="41" t="s">
        <v>56</v>
      </c>
      <c r="L63" s="40">
        <v>78.05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2.56</v>
      </c>
      <c r="H64" s="43">
        <v>4.17</v>
      </c>
      <c r="I64" s="43">
        <v>26.57</v>
      </c>
      <c r="J64" s="43">
        <v>154</v>
      </c>
      <c r="K64" s="44">
        <v>303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3.17</v>
      </c>
      <c r="H65" s="43">
        <v>2.68</v>
      </c>
      <c r="I65" s="43">
        <v>15.95</v>
      </c>
      <c r="J65" s="43">
        <v>101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2.66</v>
      </c>
      <c r="H66" s="43">
        <v>1</v>
      </c>
      <c r="I66" s="43">
        <v>14.03</v>
      </c>
      <c r="J66" s="43">
        <v>75.069999999999993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0.48</v>
      </c>
      <c r="H68" s="43">
        <v>0.06</v>
      </c>
      <c r="I68" s="43">
        <v>1.02</v>
      </c>
      <c r="J68" s="43">
        <v>6</v>
      </c>
      <c r="K68" s="44">
        <v>70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20.350000000000001</v>
      </c>
      <c r="H70" s="19">
        <f t="shared" ref="H70" si="31">SUM(H63:H69)</f>
        <v>18.3</v>
      </c>
      <c r="I70" s="19">
        <f t="shared" ref="I70" si="32">SUM(I63:I69)</f>
        <v>72.819999999999993</v>
      </c>
      <c r="J70" s="19">
        <f t="shared" ref="J70:L70" si="33">SUM(J63:J69)</f>
        <v>536.45000000000005</v>
      </c>
      <c r="K70" s="25"/>
      <c r="L70" s="19">
        <f t="shared" si="33"/>
        <v>78.05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20.350000000000001</v>
      </c>
      <c r="H81" s="32">
        <f t="shared" ref="H81" si="39">H70+H80</f>
        <v>18.3</v>
      </c>
      <c r="I81" s="32">
        <f t="shared" ref="I81" si="40">I70+I80</f>
        <v>72.819999999999993</v>
      </c>
      <c r="J81" s="32">
        <f t="shared" ref="J81:L81" si="41">J70+J80</f>
        <v>536.45000000000005</v>
      </c>
      <c r="K81" s="32"/>
      <c r="L81" s="32">
        <f t="shared" si="41"/>
        <v>78.05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10.45</v>
      </c>
      <c r="H82" s="40">
        <v>9.42</v>
      </c>
      <c r="I82" s="40">
        <v>32.159999999999997</v>
      </c>
      <c r="J82" s="40">
        <v>274.8</v>
      </c>
      <c r="K82" s="41">
        <v>291</v>
      </c>
      <c r="L82" s="40">
        <v>78.05</v>
      </c>
    </row>
    <row r="83" spans="1:12" ht="15" x14ac:dyDescent="0.25">
      <c r="A83" s="23"/>
      <c r="B83" s="15"/>
      <c r="C83" s="11"/>
      <c r="D83" s="6" t="s">
        <v>26</v>
      </c>
      <c r="E83" s="42" t="s">
        <v>61</v>
      </c>
      <c r="F83" s="43">
        <v>60</v>
      </c>
      <c r="G83" s="43">
        <v>1.02</v>
      </c>
      <c r="H83" s="43">
        <v>3</v>
      </c>
      <c r="I83" s="43">
        <v>5.07</v>
      </c>
      <c r="J83" s="43">
        <v>51.41</v>
      </c>
      <c r="K83" s="44">
        <v>47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1</v>
      </c>
      <c r="H84" s="43"/>
      <c r="I84" s="43">
        <v>20.2</v>
      </c>
      <c r="J84" s="43">
        <v>85</v>
      </c>
      <c r="K84" s="44">
        <v>389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2.66</v>
      </c>
      <c r="H85" s="43">
        <v>1</v>
      </c>
      <c r="I85" s="43">
        <v>14.03</v>
      </c>
      <c r="J85" s="43">
        <v>75.069999999999993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20</v>
      </c>
      <c r="G87" s="43">
        <v>1.4</v>
      </c>
      <c r="H87" s="43">
        <v>0.2</v>
      </c>
      <c r="I87" s="43">
        <v>11.12</v>
      </c>
      <c r="J87" s="43">
        <v>32.9</v>
      </c>
      <c r="K87" s="44" t="s">
        <v>44</v>
      </c>
      <c r="L87" s="43"/>
    </row>
    <row r="88" spans="1:12" ht="15" x14ac:dyDescent="0.25">
      <c r="A88" s="23"/>
      <c r="B88" s="15"/>
      <c r="C88" s="11"/>
      <c r="D88" s="6" t="s">
        <v>45</v>
      </c>
      <c r="E88" s="42" t="s">
        <v>46</v>
      </c>
      <c r="F88" s="43">
        <v>20</v>
      </c>
      <c r="G88" s="43">
        <v>1.5</v>
      </c>
      <c r="H88" s="43">
        <v>2.36</v>
      </c>
      <c r="I88" s="43">
        <v>14.98</v>
      </c>
      <c r="J88" s="43">
        <v>83.4</v>
      </c>
      <c r="K88" s="44" t="s">
        <v>44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18.029999999999998</v>
      </c>
      <c r="H89" s="19">
        <f t="shared" ref="H89" si="43">SUM(H82:H88)</f>
        <v>15.979999999999999</v>
      </c>
      <c r="I89" s="19">
        <f t="shared" ref="I89" si="44">SUM(I82:I88)</f>
        <v>97.56</v>
      </c>
      <c r="J89" s="19">
        <f t="shared" ref="J89:L89" si="45">SUM(J82:J88)</f>
        <v>602.58000000000004</v>
      </c>
      <c r="K89" s="25"/>
      <c r="L89" s="19">
        <f t="shared" si="45"/>
        <v>78.05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18.029999999999998</v>
      </c>
      <c r="H100" s="32">
        <f t="shared" ref="H100" si="51">H89+H99</f>
        <v>15.979999999999999</v>
      </c>
      <c r="I100" s="32">
        <f t="shared" ref="I100" si="52">I89+I99</f>
        <v>97.56</v>
      </c>
      <c r="J100" s="32">
        <f t="shared" ref="J100:L100" si="53">J89+J99</f>
        <v>602.58000000000004</v>
      </c>
      <c r="K100" s="32"/>
      <c r="L100" s="32">
        <f t="shared" si="53"/>
        <v>78.05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6.03</v>
      </c>
      <c r="H101" s="40">
        <v>3.46</v>
      </c>
      <c r="I101" s="40">
        <v>32.380000000000003</v>
      </c>
      <c r="J101" s="40">
        <v>251</v>
      </c>
      <c r="K101" s="41">
        <v>181</v>
      </c>
      <c r="L101" s="40"/>
    </row>
    <row r="102" spans="1:12" ht="15" x14ac:dyDescent="0.25">
      <c r="A102" s="23"/>
      <c r="B102" s="15"/>
      <c r="C102" s="11"/>
      <c r="D102" s="5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16.309999999999999</v>
      </c>
      <c r="H108" s="19">
        <f t="shared" si="54"/>
        <v>15.700000000000001</v>
      </c>
      <c r="I108" s="19">
        <f t="shared" si="54"/>
        <v>74.59</v>
      </c>
      <c r="J108" s="19">
        <f t="shared" si="54"/>
        <v>574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16.309999999999999</v>
      </c>
      <c r="H119" s="32">
        <f t="shared" ref="H119" si="59">H108+H118</f>
        <v>15.700000000000001</v>
      </c>
      <c r="I119" s="32">
        <f t="shared" ref="I119" si="60">I108+I118</f>
        <v>74.59</v>
      </c>
      <c r="J119" s="32">
        <f t="shared" ref="J119:L119" si="61">J108+J118</f>
        <v>574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190</v>
      </c>
      <c r="G120" s="40">
        <v>27.35</v>
      </c>
      <c r="H120" s="40">
        <v>24.14</v>
      </c>
      <c r="I120" s="40">
        <v>51.87</v>
      </c>
      <c r="J120" s="40">
        <v>534.04999999999995</v>
      </c>
      <c r="K120" s="41">
        <v>222</v>
      </c>
      <c r="L120" s="40">
        <v>78.05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3.55</v>
      </c>
      <c r="H123" s="43">
        <v>1.33</v>
      </c>
      <c r="I123" s="43">
        <v>18.7</v>
      </c>
      <c r="J123" s="43">
        <v>100.07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31.43</v>
      </c>
      <c r="H127" s="19">
        <f t="shared" si="62"/>
        <v>25.89</v>
      </c>
      <c r="I127" s="19">
        <f t="shared" si="62"/>
        <v>95.57</v>
      </c>
      <c r="J127" s="19">
        <f t="shared" si="62"/>
        <v>743.11999999999989</v>
      </c>
      <c r="K127" s="25"/>
      <c r="L127" s="19">
        <f t="shared" ref="L127" si="63">SUM(L120:L126)</f>
        <v>78.05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31.43</v>
      </c>
      <c r="H138" s="32">
        <f t="shared" ref="H138" si="67">H127+H137</f>
        <v>25.89</v>
      </c>
      <c r="I138" s="32">
        <f t="shared" ref="I138" si="68">I127+I137</f>
        <v>95.57</v>
      </c>
      <c r="J138" s="32">
        <f t="shared" ref="J138:L138" si="69">J127+J137</f>
        <v>743.11999999999989</v>
      </c>
      <c r="K138" s="32"/>
      <c r="L138" s="32">
        <f t="shared" si="69"/>
        <v>78.05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170</v>
      </c>
      <c r="G139" s="40">
        <v>15.79</v>
      </c>
      <c r="H139" s="40">
        <v>18.13</v>
      </c>
      <c r="I139" s="40">
        <v>26.39</v>
      </c>
      <c r="J139" s="40">
        <v>328.16</v>
      </c>
      <c r="K139" s="41">
        <v>210</v>
      </c>
      <c r="L139" s="40">
        <v>78.05</v>
      </c>
    </row>
    <row r="140" spans="1:12" ht="15" x14ac:dyDescent="0.25">
      <c r="A140" s="23"/>
      <c r="B140" s="15"/>
      <c r="C140" s="11"/>
      <c r="D140" s="6" t="s">
        <v>26</v>
      </c>
      <c r="E140" s="42" t="s">
        <v>54</v>
      </c>
      <c r="F140" s="43">
        <v>60</v>
      </c>
      <c r="G140" s="43">
        <v>1.64</v>
      </c>
      <c r="H140" s="43">
        <v>4.3099999999999996</v>
      </c>
      <c r="I140" s="43">
        <v>8.73</v>
      </c>
      <c r="J140" s="43">
        <v>80.260000000000005</v>
      </c>
      <c r="K140" s="44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1.4</v>
      </c>
      <c r="H144" s="43">
        <v>0.2</v>
      </c>
      <c r="I144" s="43">
        <v>11.12</v>
      </c>
      <c r="J144" s="43">
        <v>32.9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27.8</v>
      </c>
      <c r="H146" s="19">
        <f t="shared" si="70"/>
        <v>33.620000000000005</v>
      </c>
      <c r="I146" s="19">
        <f t="shared" si="70"/>
        <v>77.02000000000001</v>
      </c>
      <c r="J146" s="19">
        <f t="shared" si="70"/>
        <v>699.32</v>
      </c>
      <c r="K146" s="25"/>
      <c r="L146" s="19">
        <f t="shared" ref="L146" si="71">SUM(L139:L145)</f>
        <v>78.05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27.8</v>
      </c>
      <c r="H157" s="32">
        <f t="shared" ref="H157" si="75">H146+H156</f>
        <v>33.620000000000005</v>
      </c>
      <c r="I157" s="32">
        <f t="shared" ref="I157" si="76">I146+I156</f>
        <v>77.02000000000001</v>
      </c>
      <c r="J157" s="32">
        <f t="shared" ref="J157:L157" si="77">J146+J156</f>
        <v>699.32</v>
      </c>
      <c r="K157" s="32"/>
      <c r="L157" s="32">
        <f t="shared" si="77"/>
        <v>78.05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120</v>
      </c>
      <c r="G158" s="40">
        <v>10.75</v>
      </c>
      <c r="H158" s="40">
        <v>11.19</v>
      </c>
      <c r="I158" s="40">
        <v>12.4</v>
      </c>
      <c r="J158" s="40">
        <v>192.97</v>
      </c>
      <c r="K158" s="41" t="s">
        <v>67</v>
      </c>
      <c r="L158" s="40">
        <v>78.05</v>
      </c>
    </row>
    <row r="159" spans="1:12" ht="15" x14ac:dyDescent="0.25">
      <c r="A159" s="23"/>
      <c r="B159" s="15"/>
      <c r="C159" s="11"/>
      <c r="D159" s="6" t="s">
        <v>21</v>
      </c>
      <c r="E159" s="42" t="s">
        <v>68</v>
      </c>
      <c r="F159" s="43">
        <v>150</v>
      </c>
      <c r="G159" s="43">
        <v>4</v>
      </c>
      <c r="H159" s="43">
        <v>4.25</v>
      </c>
      <c r="I159" s="43">
        <v>24.58</v>
      </c>
      <c r="J159" s="43">
        <v>152</v>
      </c>
      <c r="K159" s="44">
        <v>303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2.66</v>
      </c>
      <c r="H161" s="43">
        <v>1</v>
      </c>
      <c r="I161" s="43">
        <v>14.03</v>
      </c>
      <c r="J161" s="43">
        <v>75.069999999999993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30</v>
      </c>
      <c r="G163" s="43">
        <v>2.1</v>
      </c>
      <c r="H163" s="43">
        <v>0.3</v>
      </c>
      <c r="I163" s="43">
        <v>19.68</v>
      </c>
      <c r="J163" s="43">
        <v>49.35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69</v>
      </c>
      <c r="F164" s="43">
        <v>60</v>
      </c>
      <c r="G164" s="43">
        <v>0.99</v>
      </c>
      <c r="H164" s="43">
        <v>2.4700000000000002</v>
      </c>
      <c r="I164" s="43">
        <v>4.38</v>
      </c>
      <c r="J164" s="43">
        <v>43.73</v>
      </c>
      <c r="K164" s="44">
        <v>53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20.57</v>
      </c>
      <c r="H165" s="19">
        <f t="shared" si="78"/>
        <v>19.23</v>
      </c>
      <c r="I165" s="19">
        <f t="shared" si="78"/>
        <v>90.07</v>
      </c>
      <c r="J165" s="19">
        <f t="shared" si="78"/>
        <v>573.12</v>
      </c>
      <c r="K165" s="25"/>
      <c r="L165" s="19">
        <f t="shared" ref="L165" si="79">SUM(L158:L164)</f>
        <v>78.05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20.57</v>
      </c>
      <c r="H176" s="32">
        <f t="shared" ref="H176" si="83">H165+H175</f>
        <v>19.23</v>
      </c>
      <c r="I176" s="32">
        <f t="shared" ref="I176" si="84">I165+I175</f>
        <v>90.07</v>
      </c>
      <c r="J176" s="32">
        <f t="shared" ref="J176:L176" si="85">J165+J175</f>
        <v>573.12</v>
      </c>
      <c r="K176" s="32"/>
      <c r="L176" s="32">
        <f t="shared" si="85"/>
        <v>78.05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155</v>
      </c>
      <c r="G177" s="40">
        <v>9.26</v>
      </c>
      <c r="H177" s="40">
        <v>10.84</v>
      </c>
      <c r="I177" s="40">
        <v>27.72</v>
      </c>
      <c r="J177" s="40">
        <v>244.65</v>
      </c>
      <c r="K177" s="41">
        <v>204</v>
      </c>
      <c r="L177" s="40">
        <v>78.05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119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2.36</v>
      </c>
      <c r="H180" s="43">
        <v>7.49</v>
      </c>
      <c r="I180" s="43">
        <v>14.89</v>
      </c>
      <c r="J180" s="43">
        <v>136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43">
        <v>2.1</v>
      </c>
      <c r="H182" s="43">
        <v>0.3</v>
      </c>
      <c r="I182" s="43">
        <v>19.68</v>
      </c>
      <c r="J182" s="43">
        <v>49.35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18.2</v>
      </c>
      <c r="H184" s="19">
        <f t="shared" si="86"/>
        <v>22.569999999999997</v>
      </c>
      <c r="I184" s="19">
        <f t="shared" si="86"/>
        <v>89.669999999999987</v>
      </c>
      <c r="J184" s="19">
        <f t="shared" si="86"/>
        <v>596</v>
      </c>
      <c r="K184" s="25"/>
      <c r="L184" s="19">
        <f t="shared" ref="L184" si="87">SUM(L177:L183)</f>
        <v>78.05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525</v>
      </c>
      <c r="G195" s="32">
        <f t="shared" ref="G195" si="90">G184+G194</f>
        <v>18.2</v>
      </c>
      <c r="H195" s="32">
        <f t="shared" ref="H195" si="91">H184+H194</f>
        <v>22.569999999999997</v>
      </c>
      <c r="I195" s="32">
        <f t="shared" ref="I195" si="92">I184+I194</f>
        <v>89.669999999999987</v>
      </c>
      <c r="J195" s="32">
        <f t="shared" ref="J195:L195" si="93">J184+J194</f>
        <v>596</v>
      </c>
      <c r="K195" s="32"/>
      <c r="L195" s="32">
        <f t="shared" si="93"/>
        <v>78.05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23.616</v>
      </c>
      <c r="H196" s="34">
        <f t="shared" si="94"/>
        <v>24.027999999999999</v>
      </c>
      <c r="I196" s="34">
        <f t="shared" si="94"/>
        <v>86.550999999999988</v>
      </c>
      <c r="J196" s="34">
        <f t="shared" si="94"/>
        <v>637.55099999999993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dcterms:created xsi:type="dcterms:W3CDTF">2022-05-16T14:23:56Z</dcterms:created>
  <dcterms:modified xsi:type="dcterms:W3CDTF">2025-03-02T06:26:51Z</dcterms:modified>
</cp:coreProperties>
</file>